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215"/>
  <workbookPr codeName="ThisWorkbook" defaultThemeVersion="166925"/>
  <bookViews>
    <workbookView xWindow="16940" yWindow="5120" windowWidth="39460" windowHeight="17880" activeTab="0"/>
  </bookViews>
  <sheets>
    <sheet name="Acc Pasajeros" sheetId="1" r:id="rId1"/>
  </sheets>
  <definedNames>
    <definedName name="_xlnm._FilterDatabase" localSheetId="0" hidden="1">'Acc Pasajeros'!$A$2:$H$8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<sst xmlns="http://schemas.openxmlformats.org/spreadsheetml/2006/main" count="17" uniqueCount="17">
  <si>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ASEGURADORAS</t>
  </si>
  <si>
    <t xml:space="preserve"> PRIMAS NETAS DEVENGADAS </t>
  </si>
  <si>
    <t xml:space="preserve"> SINIESTROS NETOS DEVENGADOS </t>
  </si>
  <si>
    <t>SINIESTROS/PRIMAS</t>
  </si>
  <si>
    <t xml:space="preserve"> GASTOS TOTALES (1) </t>
  </si>
  <si>
    <t>GASTOS/PRIMAS</t>
  </si>
  <si>
    <t>RESULTADOS TÉCNICOS</t>
  </si>
  <si>
    <t>RT/PRIMAS</t>
  </si>
  <si>
    <t>FEDERACION PATRONAL</t>
  </si>
  <si>
    <t>RIVADAVIA</t>
  </si>
  <si>
    <t>COOP. MUTUAL SEGUROS</t>
  </si>
  <si>
    <t>RIO URUGUAY SEGUROS</t>
  </si>
  <si>
    <t>IAPSER SEGUROS</t>
  </si>
  <si>
    <t>LA SEGUNDA</t>
  </si>
  <si>
    <t>TOTALES</t>
  </si>
  <si>
    <t>Accidentes a pasajeros - Resultados Técnicos del ramo - Septiembre 2021</t>
  </si>
  <si>
    <t>(1) Incluye Gastos de Producción, Gastos de Explotación y Gastos a cargo del Reaseguro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</si>
</sst>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</cellStyleXfs>
  <cellXfs count="11">
    <xf numFmtId="0" fontId="0" fillId="0" borderId="0" xfId="0"/>
    <xf numFmtId="0" fontId="2" fillId="0" borderId="0" xfId="21">
      <alignment/>
      <protection/>
    </xf>
    <xf numFmtId="0" fontId="4" fillId="2" borderId="0" xfId="21" applyFont="1" applyFill="1" applyAlignment="1">
      <alignment horizontal="center" vertical="center"/>
      <protection/>
    </xf>
    <xf numFmtId="0" fontId="4" fillId="2" borderId="0" xfId="21" applyFont="1" applyFill="1" applyAlignment="1">
      <alignment horizontal="right" vertical="center"/>
      <protection/>
    </xf>
    <xf numFmtId="0" fontId="4" fillId="0" borderId="0" xfId="21" applyFont="1" applyAlignment="1">
      <alignment vertical="center"/>
      <protection/>
    </xf>
    <xf numFmtId="3" fontId="5" fillId="0" borderId="0" xfId="21" applyNumberFormat="1" applyFont="1" applyAlignment="1">
      <alignment horizontal="right" vertical="center"/>
      <protection/>
    </xf>
    <xf numFmtId="2" fontId="6" fillId="0" borderId="0" xfId="20" applyNumberFormat="1" applyFont="1" applyAlignment="1">
      <alignment horizontal="right" vertical="center"/>
    </xf>
    <xf numFmtId="0" fontId="7" fillId="2" borderId="0" xfId="21" applyFont="1" applyFill="1" applyAlignment="1">
      <alignment vertical="center"/>
      <protection/>
    </xf>
    <xf numFmtId="3" fontId="5" fillId="2" borderId="0" xfId="21" applyNumberFormat="1" applyFont="1" applyFill="1" applyAlignment="1">
      <alignment horizontal="right" vertical="center"/>
      <protection/>
    </xf>
    <xf numFmtId="2" fontId="6" fillId="2" borderId="0" xfId="20" applyNumberFormat="1" applyFont="1" applyFill="1" applyAlignment="1">
      <alignment horizontal="right" vertical="center"/>
    </xf>
    <xf numFmtId="0" fontId="3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68336-537C-4391-9C52-D931A44CBF5D}">
  <sheetPr>
    <tabColor theme="9"/>
    <pageSetUpPr fitToPage="1"/>
  </sheetPr>
  <dimension ref="A1:H10"/>
  <sheetViews>
    <sheetView tabSelected="1" workbookViewId="0" topLeftCell="A1">
      <selection activeCell="A10" sqref="A10"/>
    </sheetView>
  </sheetViews>
  <sheetFormatPr defaultColWidth="11.57421875" defaultRowHeight="15"/>
  <cols>
    <col min="1" max="1" width="24.140625" style="1" bestFit="1" customWidth="1"/>
    <col min="2" max="2" width="28.140625" style="1" bestFit="1" customWidth="1"/>
    <col min="3" max="3" width="31.421875" style="1" bestFit="1" customWidth="1"/>
    <col min="4" max="4" width="19.421875" style="1" bestFit="1" customWidth="1"/>
    <col min="5" max="5" width="20.421875" style="1" bestFit="1" customWidth="1"/>
    <col min="6" max="6" width="16.421875" style="1" bestFit="1" customWidth="1"/>
    <col min="7" max="7" width="22.140625" style="1" bestFit="1" customWidth="1"/>
    <col min="8" max="16384" width="11.421875" style="1" customWidth="1"/>
  </cols>
  <sheetData>
    <row r="1" spans="1:8" ht="46" customHeight="1">
      <c r="A1" s="10" t="s">
        <v>15</v>
      </c>
      <c r="B1" s="10"/>
      <c r="C1" s="10"/>
      <c r="D1" s="10"/>
      <c r="E1" s="10"/>
      <c r="F1" s="10"/>
      <c r="G1" s="10"/>
      <c r="H1" s="10"/>
    </row>
    <row r="2" spans="1:8" ht="15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15">
      <c r="A3" s="4" t="s">
        <v>8</v>
      </c>
      <c r="B3" s="5">
        <v>295481879</v>
      </c>
      <c r="C3" s="5">
        <v>-1265262</v>
      </c>
      <c r="D3" s="6">
        <f aca="true" t="shared" si="0" ref="D3:D8">+_xlfn.IFERROR(C3/B3,0)*100</f>
        <v>-0.4282029085106772</v>
      </c>
      <c r="E3" s="5">
        <v>-209339674</v>
      </c>
      <c r="F3" s="6">
        <f aca="true" t="shared" si="1" ref="F3:F8">+_xlfn.IFERROR(E3/B3,0)*100</f>
        <v>-70.84687382809015</v>
      </c>
      <c r="G3" s="5">
        <f aca="true" t="shared" si="2" ref="G3:G8">+B3+C3+E3</f>
        <v>84876943</v>
      </c>
      <c r="H3" s="6">
        <f aca="true" t="shared" si="3" ref="H3:H8">+_xlfn.IFERROR(G3/B3,0)*100</f>
        <v>28.724923263399177</v>
      </c>
    </row>
    <row r="4" spans="1:8" ht="15">
      <c r="A4" s="4" t="s">
        <v>9</v>
      </c>
      <c r="B4" s="5">
        <v>128515841</v>
      </c>
      <c r="C4" s="5">
        <v>-888466</v>
      </c>
      <c r="D4" s="6">
        <f t="shared" si="0"/>
        <v>-0.6913280052378913</v>
      </c>
      <c r="E4" s="5">
        <v>-108898323</v>
      </c>
      <c r="F4" s="6">
        <f t="shared" si="1"/>
        <v>-84.73533079863672</v>
      </c>
      <c r="G4" s="5">
        <f t="shared" si="2"/>
        <v>18729052</v>
      </c>
      <c r="H4" s="6">
        <f t="shared" si="3"/>
        <v>14.573341196125385</v>
      </c>
    </row>
    <row r="5" spans="1:8" ht="15">
      <c r="A5" s="4" t="s">
        <v>10</v>
      </c>
      <c r="B5" s="5">
        <v>23188340</v>
      </c>
      <c r="C5" s="5">
        <v>-246023</v>
      </c>
      <c r="D5" s="6">
        <f t="shared" si="0"/>
        <v>-1.0609771980227996</v>
      </c>
      <c r="E5" s="5">
        <v>-38513420</v>
      </c>
      <c r="F5" s="6">
        <f t="shared" si="1"/>
        <v>-166.08959502922588</v>
      </c>
      <c r="G5" s="5">
        <f t="shared" si="2"/>
        <v>-15571103</v>
      </c>
      <c r="H5" s="6">
        <f t="shared" si="3"/>
        <v>-67.15057222724869</v>
      </c>
    </row>
    <row r="6" spans="1:8" ht="15">
      <c r="A6" s="4" t="s">
        <v>11</v>
      </c>
      <c r="B6" s="5">
        <v>1939415</v>
      </c>
      <c r="C6" s="5">
        <v>-29731</v>
      </c>
      <c r="D6" s="6">
        <f t="shared" si="0"/>
        <v>-1.532988040208001</v>
      </c>
      <c r="E6" s="5">
        <v>-2022010</v>
      </c>
      <c r="F6" s="6">
        <f t="shared" si="1"/>
        <v>-104.25875844004506</v>
      </c>
      <c r="G6" s="5">
        <f t="shared" si="2"/>
        <v>-112326</v>
      </c>
      <c r="H6" s="6">
        <f t="shared" si="3"/>
        <v>-5.7917464802530665</v>
      </c>
    </row>
    <row r="7" spans="1:8" ht="15">
      <c r="A7" s="4" t="s">
        <v>12</v>
      </c>
      <c r="B7" s="5">
        <v>344143</v>
      </c>
      <c r="C7" s="5">
        <v>-6133</v>
      </c>
      <c r="D7" s="6">
        <f t="shared" si="0"/>
        <v>-1.7821080190502203</v>
      </c>
      <c r="E7" s="5">
        <v>-344586</v>
      </c>
      <c r="F7" s="6">
        <f t="shared" si="1"/>
        <v>-100.128725558852</v>
      </c>
      <c r="G7" s="5">
        <f t="shared" si="2"/>
        <v>-6576</v>
      </c>
      <c r="H7" s="6">
        <f t="shared" si="3"/>
        <v>-1.9108335779022094</v>
      </c>
    </row>
    <row r="8" spans="1:8" ht="15">
      <c r="A8" s="4" t="s">
        <v>13</v>
      </c>
      <c r="B8" s="5">
        <v>187613</v>
      </c>
      <c r="C8" s="5">
        <v>0</v>
      </c>
      <c r="D8" s="6">
        <f t="shared" si="0"/>
        <v>0</v>
      </c>
      <c r="E8" s="5">
        <v>-48798</v>
      </c>
      <c r="F8" s="6">
        <f t="shared" si="1"/>
        <v>-26.009924685389606</v>
      </c>
      <c r="G8" s="5">
        <f t="shared" si="2"/>
        <v>138815</v>
      </c>
      <c r="H8" s="6">
        <f t="shared" si="3"/>
        <v>73.9900753146104</v>
      </c>
    </row>
    <row r="9" spans="1:8" ht="15">
      <c r="A9" s="7" t="s">
        <v>14</v>
      </c>
      <c r="B9" s="8">
        <v>449657231</v>
      </c>
      <c r="C9" s="8">
        <v>-2421044</v>
      </c>
      <c r="D9" s="9">
        <v>-0.5384198969992767</v>
      </c>
      <c r="E9" s="8">
        <v>-359166811</v>
      </c>
      <c r="F9" s="9">
        <v>-79.87568891113864</v>
      </c>
      <c r="G9" s="8">
        <v>88069376</v>
      </c>
      <c r="H9" s="9">
        <v>19.585891191862096</v>
      </c>
    </row>
    <row r="10" ht="15">
      <c r="A10" s="1" t="s">
        <v>16</v>
      </c>
    </row>
  </sheetData>
  <autoFilter ref="A2:H8">
    <sortState ref="A3:H10">
      <sortCondition descending="1" sortBy="value" ref="B3:B10"/>
    </sortState>
  </autoFilter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Microsoft Office User</cp:lastModifiedBy>
  <cp:lastPrinted>2022-02-25T20:06:17Z</cp:lastPrinted>
  <dcterms:created xsi:type="dcterms:W3CDTF">2022-02-18T16:06:26Z</dcterms:created>
  <dcterms:modified xsi:type="dcterms:W3CDTF">2022-02-27T06:56:48Z</dcterms:modified>
  <cp:category/>
  <cp:version/>
  <cp:contentType/>
  <cp:contentStatus/>
</cp:coreProperties>
</file>